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<sst xmlns="http://schemas.openxmlformats.org/spreadsheetml/2006/main" count="27" uniqueCount="22">
  <si>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</si>
  <si>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</si>
  <si>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</si>
  <si>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</si>
  <si>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</si>
  <si>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</si>
  <si>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</si>
  <si>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</si>
  <si>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</si>
  <si>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</si>
  <si>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</si>
  <si>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</si>
  <si>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</si>
  <si>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</si>
  <si>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</si>
  <si>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</si>
  <si>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</si>
  <si>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</si>
  <si>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</si>
  <si>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</si>
  <si>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</si>
  <si>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06.04.2017 г. по 8:00 07.04.2017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</si>
</sst>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4"/>
  <sheetViews>
    <sheetView tabSelected="1" topLeftCell="C1" zoomScale="80" zoomScaleNormal="80" workbookViewId="0">
      <selection activeCell="D22" sqref="D22"/>
    </sheetView>
  </sheetViews>
  <sheetFormatPr defaultRowHeight="15" x14ac:dyDescent="0.25"/>
  <cols>
    <col min="1" max="1" width="2.85546875" hidden="1" customWidth="1"/>
    <col min="2" max="2" width="4.85546875" hidden="1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25.5" customHeight="1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30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2" t="s">
        <v>9</v>
      </c>
      <c r="R6" s="23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4"/>
      <c r="R7" s="25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6">
        <v>42831</v>
      </c>
      <c r="E9" s="14">
        <v>3</v>
      </c>
      <c r="F9" s="14">
        <v>0</v>
      </c>
      <c r="G9" s="14">
        <v>274</v>
      </c>
      <c r="H9" s="20">
        <v>1458056</v>
      </c>
      <c r="I9" s="20">
        <v>177437</v>
      </c>
      <c r="J9" s="14">
        <v>161</v>
      </c>
      <c r="K9" s="14">
        <v>89</v>
      </c>
      <c r="L9" s="14">
        <v>52</v>
      </c>
      <c r="M9" s="14">
        <v>57</v>
      </c>
      <c r="N9" s="14">
        <v>50</v>
      </c>
      <c r="O9" s="14">
        <v>49</v>
      </c>
      <c r="P9" s="14">
        <f>M9+O9</f>
        <v>106</v>
      </c>
      <c r="Q9" s="15">
        <v>93</v>
      </c>
      <c r="R9" s="8">
        <v>11</v>
      </c>
    </row>
    <row r="10" spans="3:18" x14ac:dyDescent="0.25">
      <c r="C10" s="3" t="s">
        <v>16</v>
      </c>
      <c r="D10" s="27"/>
      <c r="E10" s="16">
        <v>0</v>
      </c>
      <c r="F10" s="16">
        <v>0</v>
      </c>
      <c r="G10" s="16">
        <v>57</v>
      </c>
      <c r="H10" s="9">
        <v>260360</v>
      </c>
      <c r="I10" s="9">
        <v>30570</v>
      </c>
      <c r="J10" s="16">
        <v>55</v>
      </c>
      <c r="K10" s="16">
        <v>29</v>
      </c>
      <c r="L10" s="16">
        <v>17</v>
      </c>
      <c r="M10" s="16">
        <v>15</v>
      </c>
      <c r="N10" s="16">
        <v>2</v>
      </c>
      <c r="O10" s="16">
        <v>2</v>
      </c>
      <c r="P10" s="14">
        <f t="shared" ref="P10:P13" si="0">M10+O10</f>
        <v>17</v>
      </c>
      <c r="Q10" s="16">
        <v>16</v>
      </c>
      <c r="R10" s="9">
        <v>0</v>
      </c>
    </row>
    <row r="11" spans="3:18" x14ac:dyDescent="0.25">
      <c r="C11" s="3" t="s">
        <v>17</v>
      </c>
      <c r="D11" s="27"/>
      <c r="E11" s="17">
        <v>0</v>
      </c>
      <c r="F11" s="17">
        <v>0</v>
      </c>
      <c r="G11" s="17">
        <v>34</v>
      </c>
      <c r="H11" s="21">
        <v>46670</v>
      </c>
      <c r="I11" s="21">
        <v>4458</v>
      </c>
      <c r="J11" s="17">
        <v>42</v>
      </c>
      <c r="K11" s="17">
        <v>3</v>
      </c>
      <c r="L11" s="17">
        <v>11</v>
      </c>
      <c r="M11" s="17">
        <v>10</v>
      </c>
      <c r="N11" s="17">
        <v>0</v>
      </c>
      <c r="O11" s="18">
        <v>0</v>
      </c>
      <c r="P11" s="14">
        <f t="shared" si="0"/>
        <v>10</v>
      </c>
      <c r="Q11" s="19">
        <v>7</v>
      </c>
      <c r="R11" s="6">
        <v>0</v>
      </c>
    </row>
    <row r="12" spans="3:18" x14ac:dyDescent="0.25">
      <c r="C12" s="7" t="s">
        <v>18</v>
      </c>
      <c r="D12" s="27"/>
      <c r="E12" s="10">
        <v>0</v>
      </c>
      <c r="F12" s="10">
        <v>0</v>
      </c>
      <c r="G12" s="11">
        <v>10</v>
      </c>
      <c r="H12" s="10">
        <v>183296</v>
      </c>
      <c r="I12" s="10">
        <v>0</v>
      </c>
      <c r="J12" s="10">
        <v>10</v>
      </c>
      <c r="K12" s="4">
        <v>20</v>
      </c>
      <c r="L12" s="4">
        <v>9</v>
      </c>
      <c r="M12" s="4">
        <v>6</v>
      </c>
      <c r="N12" s="4">
        <v>2</v>
      </c>
      <c r="O12" s="4">
        <v>1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204</v>
      </c>
      <c r="H13" s="4">
        <v>0</v>
      </c>
      <c r="I13" s="4">
        <v>134236</v>
      </c>
      <c r="J13" s="4">
        <v>0</v>
      </c>
      <c r="K13" s="4">
        <v>35</v>
      </c>
      <c r="L13" s="4">
        <v>30</v>
      </c>
      <c r="M13" s="4">
        <v>34</v>
      </c>
      <c r="N13" s="4">
        <v>0</v>
      </c>
      <c r="O13" s="4">
        <v>0</v>
      </c>
      <c r="P13" s="14">
        <f t="shared" si="0"/>
        <v>34</v>
      </c>
      <c r="Q13" s="13"/>
      <c r="R13" s="13"/>
    </row>
    <row r="14" spans="3:18" x14ac:dyDescent="0.25">
      <c r="C14" s="29"/>
      <c r="D14" s="30"/>
      <c r="E14" s="5">
        <f>E9+E10+E11+E12+E13</f>
        <v>3</v>
      </c>
      <c r="F14" s="5">
        <f t="shared" ref="F14:R14" si="1">F9+F10+F11+F12+F13</f>
        <v>0</v>
      </c>
      <c r="G14" s="5">
        <f t="shared" si="1"/>
        <v>579</v>
      </c>
      <c r="H14" s="5">
        <f t="shared" si="1"/>
        <v>1948382</v>
      </c>
      <c r="I14" s="5">
        <f t="shared" si="1"/>
        <v>346701</v>
      </c>
      <c r="J14" s="5">
        <f t="shared" si="1"/>
        <v>268</v>
      </c>
      <c r="K14" s="5">
        <f t="shared" si="1"/>
        <v>176</v>
      </c>
      <c r="L14" s="5">
        <f t="shared" si="1"/>
        <v>119</v>
      </c>
      <c r="M14" s="5">
        <f t="shared" si="1"/>
        <v>122</v>
      </c>
      <c r="N14" s="5">
        <f t="shared" si="1"/>
        <v>54</v>
      </c>
      <c r="O14" s="5">
        <f t="shared" si="1"/>
        <v>52</v>
      </c>
      <c r="P14" s="5">
        <f t="shared" si="1"/>
        <v>174</v>
      </c>
      <c r="Q14" s="5">
        <f t="shared" si="1"/>
        <v>121</v>
      </c>
      <c r="R14" s="5">
        <f t="shared" si="1"/>
        <v>11</v>
      </c>
    </row>
  </sheetData>
  <mergeCells count="16">
    <mergeCell ref="Q6:R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1B1DC-CC31-4BA0-8E63-0A426EB7F2FB}"/>
</file>

<file path=customXml/itemProps2.xml><?xml version="1.0" encoding="utf-8"?>
<ds:datastoreItem xmlns:ds="http://schemas.openxmlformats.org/officeDocument/2006/customXml" ds:itemID="{32D04F16-B239-4355-B103-288E725C4537}"/>
</file>

<file path=customXml/itemProps3.xml><?xml version="1.0" encoding="utf-8"?>
<ds:datastoreItem xmlns:ds="http://schemas.openxmlformats.org/officeDocument/2006/customXml" ds:itemID="{2F1A4BFC-D5AD-4E56-9F94-9F0E84711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